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 tabRatio="520"/>
  </bookViews>
  <sheets>
    <sheet name="1包" sheetId="5" r:id="rId1"/>
    <sheet name="2包" sheetId="4" r:id="rId2"/>
  </sheets>
  <calcPr calcId="144525"/>
</workbook>
</file>

<file path=xl/sharedStrings.xml><?xml version="1.0" encoding="utf-8"?>
<sst xmlns="http://schemas.openxmlformats.org/spreadsheetml/2006/main" count="176" uniqueCount="70">
  <si>
    <t>报价单（TGJA-WZ-2023109）1包</t>
  </si>
  <si>
    <t>序号</t>
  </si>
  <si>
    <t>物料描述</t>
  </si>
  <si>
    <t>型号规格（mm)</t>
  </si>
  <si>
    <t>材质</t>
  </si>
  <si>
    <t>数量（吨）</t>
  </si>
  <si>
    <t>*单价  （吨/元）</t>
  </si>
  <si>
    <t>*合价 （元）</t>
  </si>
  <si>
    <t>*税率</t>
  </si>
  <si>
    <t>*到货日期</t>
  </si>
  <si>
    <t>*注明品牌</t>
  </si>
  <si>
    <t>项目</t>
  </si>
  <si>
    <t>国家标准</t>
  </si>
  <si>
    <t>备注</t>
  </si>
  <si>
    <t>低合金板</t>
  </si>
  <si>
    <t>Q355B</t>
  </si>
  <si>
    <t>厄瓜多尔磨矿</t>
  </si>
  <si>
    <t>GB/T 709-2019</t>
  </si>
  <si>
    <t>钢板定尺：1500mm*6000mm</t>
  </si>
  <si>
    <t>钢板定尺：1500mm*7500mm32张；剩余定尺1500mm*13000mm</t>
  </si>
  <si>
    <t>钢板定尺：2000mm*12000mm</t>
  </si>
  <si>
    <t>厄瓜多尔磨矿（其中100吨厄瓜多尔浮选）</t>
  </si>
  <si>
    <t>钢板定尺：2000mm*16400mm47张；2000mm*7500mm25张；剩余2000mm*7850mm</t>
  </si>
  <si>
    <t>钢板定尺：2000mm*13000mm</t>
  </si>
  <si>
    <t>钢板定尺：定宽2400mm</t>
  </si>
  <si>
    <t>钢板定尺：2000mm*16400mm</t>
  </si>
  <si>
    <t>花纹钢板</t>
  </si>
  <si>
    <t>6mm</t>
  </si>
  <si>
    <t>Q235</t>
  </si>
  <si>
    <t>GB/T 33974-2017</t>
  </si>
  <si>
    <t>定宽1500mm</t>
  </si>
  <si>
    <t>8mm</t>
  </si>
  <si>
    <t>合计（总价）</t>
  </si>
  <si>
    <t>说明
1、带*号为必填项；
2、报价为含税含运费价，送货至安徽省铜陵市黄山大道建安钢构车间指定位置；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9、合同签订后，按实际交货数量结算，开具相应的13%增值税专用发票，入账后三个月内付款。</t>
  </si>
  <si>
    <t>投标人单位（公章）</t>
  </si>
  <si>
    <t>法定代表人或授权代理人：</t>
  </si>
  <si>
    <t>电话：</t>
  </si>
  <si>
    <t>邮箱：</t>
  </si>
  <si>
    <t>报价单（TGJA-WZ-2023109）2包</t>
  </si>
  <si>
    <t>镀锌C型钢</t>
  </si>
  <si>
    <t>C250*75*20*2.5</t>
  </si>
  <si>
    <t>Q355，镀锌含量275g/㎡</t>
  </si>
  <si>
    <t>磨矿</t>
  </si>
  <si>
    <t>GB/T6725-2017</t>
  </si>
  <si>
    <t>檩条具体尺寸需根据需方提供清单进行加工供货</t>
  </si>
  <si>
    <t>槽钢</t>
  </si>
  <si>
    <t>[20a</t>
  </si>
  <si>
    <t>Q355</t>
  </si>
  <si>
    <t>GB/T706-2016</t>
  </si>
  <si>
    <t>[36a</t>
  </si>
  <si>
    <t>成品H型钢</t>
  </si>
  <si>
    <t>HM294*200*8*12</t>
  </si>
  <si>
    <t>GB/T 11263-2017</t>
  </si>
  <si>
    <t>角钢</t>
  </si>
  <si>
    <t>L100*63*8</t>
  </si>
  <si>
    <t>L100*8</t>
  </si>
  <si>
    <t>L110*10</t>
  </si>
  <si>
    <t>L70*6</t>
  </si>
  <si>
    <t>镀锌圆钢</t>
  </si>
  <si>
    <t>φ12</t>
  </si>
  <si>
    <t>Q235，镀锌含量275g/㎡</t>
  </si>
  <si>
    <t>最新国标验收</t>
  </si>
  <si>
    <t>φ14</t>
  </si>
  <si>
    <t>镀锌焊管</t>
  </si>
  <si>
    <t>φ33.5*2.5</t>
  </si>
  <si>
    <t>HM488*300*11*18</t>
  </si>
  <si>
    <t>浮选</t>
  </si>
  <si>
    <t>定长12m</t>
  </si>
  <si>
    <t>HN250*125*6*9</t>
  </si>
  <si>
    <t>HN656*301*12*20</t>
  </si>
</sst>
</file>

<file path=xl/styles.xml><?xml version="1.0" encoding="utf-8"?>
<styleSheet xmlns="http://schemas.openxmlformats.org/spreadsheetml/2006/main" xmlns:xr9="http://schemas.microsoft.com/office/spreadsheetml/2016/revision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&quot;$&quot;#,##0_);[Red]\(&quot;$&quot;#,##0\)"/>
    <numFmt numFmtId="179" formatCode="&quot;$&quot;#,##0.00_);[Red]\(&quot;$&quot;#,##0.00\)"/>
    <numFmt numFmtId="180" formatCode="0.000000"/>
    <numFmt numFmtId="181" formatCode="0.00000000"/>
    <numFmt numFmtId="182" formatCode="0.000_ "/>
    <numFmt numFmtId="183" formatCode="0_);[Red]\(0\)"/>
    <numFmt numFmtId="184" formatCode="0.0_ "/>
  </numFmts>
  <fonts count="42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4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7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176" fontId="33" fillId="0" borderId="0" applyFont="0" applyFill="0" applyBorder="0" applyAlignment="0" applyProtection="0"/>
    <xf numFmtId="177" fontId="33" fillId="0" borderId="0" applyFont="0" applyFill="0" applyBorder="0" applyAlignment="0" applyProtection="0"/>
    <xf numFmtId="0" fontId="34" fillId="0" borderId="0"/>
    <xf numFmtId="0" fontId="35" fillId="0" borderId="0" applyNumberFormat="0" applyFill="0" applyBorder="0" applyAlignment="0" applyProtection="0"/>
    <xf numFmtId="0" fontId="12" fillId="0" borderId="0">
      <alignment vertical="center"/>
    </xf>
    <xf numFmtId="38" fontId="36" fillId="0" borderId="0" applyFont="0" applyFill="0" applyBorder="0" applyAlignment="0" applyProtection="0"/>
    <xf numFmtId="40" fontId="36" fillId="0" borderId="0" applyFont="0" applyFill="0" applyBorder="0" applyAlignment="0" applyProtection="0"/>
    <xf numFmtId="178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0" fontId="37" fillId="0" borderId="0"/>
    <xf numFmtId="180" fontId="33" fillId="0" borderId="0" applyFont="0" applyFill="0" applyBorder="0" applyAlignment="0" applyProtection="0"/>
    <xf numFmtId="181" fontId="33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/>
    <xf numFmtId="0" fontId="41" fillId="0" borderId="0">
      <alignment vertical="center"/>
    </xf>
    <xf numFmtId="0" fontId="37" fillId="0" borderId="0">
      <alignment vertical="center"/>
    </xf>
  </cellStyleXfs>
  <cellXfs count="80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82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83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82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7" fillId="0" borderId="1" xfId="7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9" fillId="0" borderId="2" xfId="70" applyFont="1" applyFill="1" applyBorder="1" applyAlignment="1">
      <alignment horizontal="center" vertical="center"/>
    </xf>
    <xf numFmtId="0" fontId="9" fillId="0" borderId="3" xfId="70" applyFont="1" applyFill="1" applyBorder="1" applyAlignment="1">
      <alignment horizontal="center" vertical="center" wrapText="1"/>
    </xf>
    <xf numFmtId="0" fontId="9" fillId="0" borderId="4" xfId="70" applyFont="1" applyFill="1" applyBorder="1" applyAlignment="1">
      <alignment horizontal="center" vertical="center" wrapText="1"/>
    </xf>
    <xf numFmtId="182" fontId="10" fillId="0" borderId="1" xfId="0" applyNumberFormat="1" applyFont="1" applyFill="1" applyBorder="1" applyAlignment="1">
      <alignment horizontal="center" vertical="center"/>
    </xf>
    <xf numFmtId="182" fontId="1" fillId="0" borderId="1" xfId="0" applyNumberFormat="1" applyFont="1" applyFill="1" applyBorder="1">
      <alignment vertical="center"/>
    </xf>
    <xf numFmtId="184" fontId="11" fillId="0" borderId="1" xfId="53" applyNumberFormat="1" applyFont="1" applyFill="1" applyBorder="1" applyAlignment="1">
      <alignment horizontal="center" vertical="center"/>
    </xf>
    <xf numFmtId="0" fontId="1" fillId="0" borderId="1" xfId="53" applyFont="1" applyFill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82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182" fontId="6" fillId="0" borderId="3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182" fontId="12" fillId="0" borderId="1" xfId="0" applyNumberFormat="1" applyFont="1" applyBorder="1">
      <alignment vertical="center"/>
    </xf>
    <xf numFmtId="0" fontId="12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7" fillId="0" borderId="5" xfId="7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182" fontId="1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vertical="center" wrapText="1"/>
    </xf>
    <xf numFmtId="182" fontId="3" fillId="0" borderId="0" xfId="0" applyNumberFormat="1" applyFont="1" applyBorder="1" applyAlignment="1">
      <alignment vertical="center" wrapText="1"/>
    </xf>
    <xf numFmtId="0" fontId="7" fillId="0" borderId="1" xfId="70" applyFont="1" applyFill="1" applyBorder="1" applyAlignment="1">
      <alignment horizontal="center" vertical="center" wrapText="1"/>
    </xf>
    <xf numFmtId="182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3" borderId="2" xfId="70" applyFont="1" applyFill="1" applyBorder="1" applyAlignment="1">
      <alignment horizontal="center" vertical="center" wrapText="1"/>
    </xf>
    <xf numFmtId="0" fontId="9" fillId="3" borderId="3" xfId="70" applyFont="1" applyFill="1" applyBorder="1" applyAlignment="1">
      <alignment horizontal="center" vertical="center" wrapText="1"/>
    </xf>
    <xf numFmtId="0" fontId="9" fillId="3" borderId="4" xfId="70" applyFont="1" applyFill="1" applyBorder="1" applyAlignment="1">
      <alignment horizontal="center" vertical="center" wrapText="1"/>
    </xf>
    <xf numFmtId="182" fontId="10" fillId="0" borderId="1" xfId="0" applyNumberFormat="1" applyFont="1" applyFill="1" applyBorder="1" applyAlignment="1">
      <alignment horizontal="center" vertical="center" wrapText="1"/>
    </xf>
    <xf numFmtId="182" fontId="1" fillId="0" borderId="1" xfId="0" applyNumberFormat="1" applyFont="1" applyBorder="1" applyAlignment="1">
      <alignment vertical="center" wrapText="1"/>
    </xf>
    <xf numFmtId="184" fontId="11" fillId="0" borderId="1" xfId="53" applyNumberFormat="1" applyFont="1" applyBorder="1" applyAlignment="1">
      <alignment horizontal="center" vertical="center" wrapText="1"/>
    </xf>
    <xf numFmtId="0" fontId="1" fillId="0" borderId="1" xfId="53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182" fontId="6" fillId="0" borderId="3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82" fontId="12" fillId="0" borderId="1" xfId="0" applyNumberFormat="1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Normal_laroux" xfId="51"/>
    <cellStyle name="ColLevel_1" xfId="52"/>
    <cellStyle name="常规 2" xfId="53"/>
    <cellStyle name="Comma [0]_laroux" xfId="54"/>
    <cellStyle name="Comma_laroux" xfId="55"/>
    <cellStyle name="Currency [0]_laroux" xfId="56"/>
    <cellStyle name="Currency_laroux" xfId="57"/>
    <cellStyle name="常规 4" xfId="58"/>
    <cellStyle name="烹拳 [0]_97MBO" xfId="59"/>
    <cellStyle name="烹拳_97MBO" xfId="60"/>
    <cellStyle name="千分位[0]_ 白土" xfId="61"/>
    <cellStyle name="千分位_ 白土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tabSelected="1" workbookViewId="0">
      <selection activeCell="L21" sqref="L21"/>
    </sheetView>
  </sheetViews>
  <sheetFormatPr defaultColWidth="9" defaultRowHeight="13.5"/>
  <cols>
    <col min="1" max="1" width="3.61666666666667" style="7" customWidth="1"/>
    <col min="2" max="2" width="11.875" style="5" customWidth="1"/>
    <col min="3" max="3" width="8.625" style="5" customWidth="1"/>
    <col min="4" max="4" width="10.7583333333333" style="5" customWidth="1"/>
    <col min="5" max="5" width="11.725" style="5" customWidth="1"/>
    <col min="6" max="6" width="10" style="56" customWidth="1"/>
    <col min="7" max="7" width="10.5" style="7" customWidth="1"/>
    <col min="8" max="8" width="4.75833333333333" style="5" customWidth="1"/>
    <col min="9" max="9" width="9" style="7" customWidth="1"/>
    <col min="10" max="10" width="6.09166666666667" style="7" customWidth="1"/>
    <col min="11" max="11" width="8.625" style="7" customWidth="1"/>
    <col min="12" max="12" width="14.375" style="7" customWidth="1"/>
    <col min="13" max="13" width="17.25" style="7" customWidth="1"/>
    <col min="14" max="14" width="24.75" style="57" customWidth="1"/>
    <col min="15" max="16384" width="9" style="57"/>
  </cols>
  <sheetData>
    <row r="1" ht="20.25" spans="1:13">
      <c r="A1" s="58" t="s">
        <v>0</v>
      </c>
      <c r="B1" s="10"/>
      <c r="C1" s="10"/>
      <c r="D1" s="10"/>
      <c r="E1" s="10"/>
      <c r="F1" s="59"/>
      <c r="G1" s="49"/>
      <c r="H1" s="10"/>
      <c r="I1" s="49"/>
      <c r="J1" s="49"/>
      <c r="K1" s="49"/>
      <c r="L1" s="49"/>
      <c r="M1" s="49"/>
    </row>
    <row r="2" ht="28.5" spans="1:13">
      <c r="A2" s="13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5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</row>
    <row r="3" s="55" customFormat="1" ht="24" spans="1:13">
      <c r="A3" s="16">
        <v>1</v>
      </c>
      <c r="B3" s="19" t="s">
        <v>14</v>
      </c>
      <c r="C3" s="60">
        <v>6</v>
      </c>
      <c r="D3" s="19" t="s">
        <v>15</v>
      </c>
      <c r="E3" s="61">
        <v>2.79215989344</v>
      </c>
      <c r="F3" s="61"/>
      <c r="G3" s="21"/>
      <c r="H3" s="22"/>
      <c r="I3" s="50"/>
      <c r="J3" s="50"/>
      <c r="K3" s="50" t="s">
        <v>16</v>
      </c>
      <c r="L3" s="19" t="s">
        <v>17</v>
      </c>
      <c r="M3" s="51" t="s">
        <v>18</v>
      </c>
    </row>
    <row r="4" s="55" customFormat="1" ht="24" spans="1:13">
      <c r="A4" s="16">
        <v>2</v>
      </c>
      <c r="B4" s="19" t="s">
        <v>14</v>
      </c>
      <c r="C4" s="60">
        <v>8</v>
      </c>
      <c r="D4" s="19" t="s">
        <v>15</v>
      </c>
      <c r="E4" s="61">
        <v>7.0038024048</v>
      </c>
      <c r="F4" s="61"/>
      <c r="G4" s="21"/>
      <c r="H4" s="22"/>
      <c r="I4" s="50"/>
      <c r="J4" s="50"/>
      <c r="K4" s="50" t="s">
        <v>16</v>
      </c>
      <c r="L4" s="19" t="s">
        <v>17</v>
      </c>
      <c r="M4" s="51" t="s">
        <v>18</v>
      </c>
    </row>
    <row r="5" s="55" customFormat="1" ht="24" spans="1:13">
      <c r="A5" s="16">
        <v>3</v>
      </c>
      <c r="B5" s="19" t="s">
        <v>14</v>
      </c>
      <c r="C5" s="60">
        <v>10</v>
      </c>
      <c r="D5" s="19" t="s">
        <v>15</v>
      </c>
      <c r="E5" s="61">
        <v>16.533165716</v>
      </c>
      <c r="F5" s="61"/>
      <c r="G5" s="21"/>
      <c r="H5" s="22"/>
      <c r="I5" s="50"/>
      <c r="J5" s="50"/>
      <c r="K5" s="50" t="s">
        <v>16</v>
      </c>
      <c r="L5" s="19" t="s">
        <v>17</v>
      </c>
      <c r="M5" s="51" t="s">
        <v>18</v>
      </c>
    </row>
    <row r="6" s="55" customFormat="1" ht="24" spans="1:13">
      <c r="A6" s="16">
        <v>4</v>
      </c>
      <c r="B6" s="19" t="s">
        <v>14</v>
      </c>
      <c r="C6" s="60">
        <v>12</v>
      </c>
      <c r="D6" s="19" t="s">
        <v>15</v>
      </c>
      <c r="E6" s="61">
        <v>1.1289169152</v>
      </c>
      <c r="F6" s="61"/>
      <c r="G6" s="21"/>
      <c r="H6" s="22"/>
      <c r="I6" s="50"/>
      <c r="J6" s="50"/>
      <c r="K6" s="50" t="s">
        <v>16</v>
      </c>
      <c r="L6" s="19" t="s">
        <v>17</v>
      </c>
      <c r="M6" s="51" t="s">
        <v>18</v>
      </c>
    </row>
    <row r="7" s="55" customFormat="1" ht="48" spans="1:13">
      <c r="A7" s="16">
        <v>5</v>
      </c>
      <c r="B7" s="19" t="s">
        <v>14</v>
      </c>
      <c r="C7" s="60">
        <v>14</v>
      </c>
      <c r="D7" s="19" t="s">
        <v>15</v>
      </c>
      <c r="E7" s="61">
        <v>59.7588696824</v>
      </c>
      <c r="F7" s="61"/>
      <c r="G7" s="21"/>
      <c r="H7" s="22"/>
      <c r="I7" s="50"/>
      <c r="J7" s="50"/>
      <c r="K7" s="50" t="s">
        <v>16</v>
      </c>
      <c r="L7" s="19" t="s">
        <v>17</v>
      </c>
      <c r="M7" s="51" t="s">
        <v>19</v>
      </c>
    </row>
    <row r="8" s="55" customFormat="1" ht="24" spans="1:13">
      <c r="A8" s="16">
        <v>6</v>
      </c>
      <c r="B8" s="19" t="s">
        <v>14</v>
      </c>
      <c r="C8" s="60">
        <v>16</v>
      </c>
      <c r="D8" s="19" t="s">
        <v>15</v>
      </c>
      <c r="E8" s="61">
        <v>47.30764212096</v>
      </c>
      <c r="F8" s="61"/>
      <c r="G8" s="21"/>
      <c r="H8" s="22"/>
      <c r="I8" s="50"/>
      <c r="J8" s="50"/>
      <c r="K8" s="50" t="s">
        <v>16</v>
      </c>
      <c r="L8" s="19" t="s">
        <v>17</v>
      </c>
      <c r="M8" s="51" t="s">
        <v>20</v>
      </c>
    </row>
    <row r="9" s="55" customFormat="1" ht="60" spans="1:13">
      <c r="A9" s="16">
        <v>7</v>
      </c>
      <c r="B9" s="19" t="s">
        <v>14</v>
      </c>
      <c r="C9" s="60">
        <v>20</v>
      </c>
      <c r="D9" s="19" t="s">
        <v>15</v>
      </c>
      <c r="E9" s="61">
        <v>340.255328412</v>
      </c>
      <c r="F9" s="61"/>
      <c r="G9" s="21"/>
      <c r="H9" s="22"/>
      <c r="I9" s="50"/>
      <c r="J9" s="50"/>
      <c r="K9" s="50" t="s">
        <v>21</v>
      </c>
      <c r="L9" s="19" t="s">
        <v>17</v>
      </c>
      <c r="M9" s="51" t="s">
        <v>22</v>
      </c>
    </row>
    <row r="10" s="55" customFormat="1" ht="24" spans="1:13">
      <c r="A10" s="16">
        <v>8</v>
      </c>
      <c r="B10" s="19" t="s">
        <v>14</v>
      </c>
      <c r="C10" s="60">
        <v>25</v>
      </c>
      <c r="D10" s="19" t="s">
        <v>15</v>
      </c>
      <c r="E10" s="61">
        <v>62.19900243</v>
      </c>
      <c r="F10" s="61"/>
      <c r="G10" s="21"/>
      <c r="H10" s="22"/>
      <c r="I10" s="50"/>
      <c r="J10" s="50"/>
      <c r="K10" s="50" t="s">
        <v>16</v>
      </c>
      <c r="L10" s="19" t="s">
        <v>17</v>
      </c>
      <c r="M10" s="51" t="s">
        <v>23</v>
      </c>
    </row>
    <row r="11" s="55" customFormat="1" ht="24" spans="1:13">
      <c r="A11" s="16">
        <v>9</v>
      </c>
      <c r="B11" s="19" t="s">
        <v>14</v>
      </c>
      <c r="C11" s="60">
        <v>28</v>
      </c>
      <c r="D11" s="19" t="s">
        <v>15</v>
      </c>
      <c r="E11" s="61">
        <v>11.5993418688</v>
      </c>
      <c r="F11" s="61"/>
      <c r="G11" s="21"/>
      <c r="H11" s="22"/>
      <c r="I11" s="50"/>
      <c r="J11" s="50"/>
      <c r="K11" s="50" t="s">
        <v>16</v>
      </c>
      <c r="L11" s="19" t="s">
        <v>17</v>
      </c>
      <c r="M11" s="51" t="s">
        <v>24</v>
      </c>
    </row>
    <row r="12" s="55" customFormat="1" ht="24" spans="1:13">
      <c r="A12" s="16">
        <v>10</v>
      </c>
      <c r="B12" s="19" t="s">
        <v>14</v>
      </c>
      <c r="C12" s="60">
        <v>36</v>
      </c>
      <c r="D12" s="19" t="s">
        <v>15</v>
      </c>
      <c r="E12" s="61">
        <v>237.6360792</v>
      </c>
      <c r="F12" s="61"/>
      <c r="G12" s="21"/>
      <c r="H12" s="22"/>
      <c r="I12" s="50"/>
      <c r="J12" s="50"/>
      <c r="K12" s="50" t="s">
        <v>16</v>
      </c>
      <c r="L12" s="19" t="s">
        <v>17</v>
      </c>
      <c r="M12" s="51" t="s">
        <v>25</v>
      </c>
    </row>
    <row r="13" s="55" customFormat="1" ht="24" spans="1:13">
      <c r="A13" s="16">
        <v>15</v>
      </c>
      <c r="B13" s="62" t="s">
        <v>26</v>
      </c>
      <c r="C13" s="60" t="s">
        <v>27</v>
      </c>
      <c r="D13" s="19" t="s">
        <v>28</v>
      </c>
      <c r="E13" s="61">
        <v>14.1944731776</v>
      </c>
      <c r="F13" s="61"/>
      <c r="G13" s="21"/>
      <c r="H13" s="22"/>
      <c r="I13" s="50"/>
      <c r="J13" s="50"/>
      <c r="K13" s="50" t="s">
        <v>16</v>
      </c>
      <c r="L13" s="19" t="s">
        <v>29</v>
      </c>
      <c r="M13" s="51" t="s">
        <v>30</v>
      </c>
    </row>
    <row r="14" s="55" customFormat="1" ht="24" spans="1:13">
      <c r="A14" s="16">
        <v>16</v>
      </c>
      <c r="B14" s="62" t="s">
        <v>26</v>
      </c>
      <c r="C14" s="60" t="s">
        <v>31</v>
      </c>
      <c r="D14" s="19" t="s">
        <v>28</v>
      </c>
      <c r="E14" s="61">
        <v>25.822862406</v>
      </c>
      <c r="F14" s="61"/>
      <c r="G14" s="21"/>
      <c r="H14" s="22"/>
      <c r="I14" s="50"/>
      <c r="J14" s="50"/>
      <c r="K14" s="50" t="s">
        <v>16</v>
      </c>
      <c r="L14" s="19" t="s">
        <v>29</v>
      </c>
      <c r="M14" s="51" t="s">
        <v>30</v>
      </c>
    </row>
    <row r="15" ht="28" customHeight="1" spans="1:13">
      <c r="A15" s="63"/>
      <c r="B15" s="64" t="s">
        <v>32</v>
      </c>
      <c r="C15" s="65"/>
      <c r="D15" s="66"/>
      <c r="E15" s="67">
        <f>SUM(E3:E14)</f>
        <v>826.2316442272</v>
      </c>
      <c r="F15" s="68"/>
      <c r="G15" s="69"/>
      <c r="H15" s="70"/>
      <c r="I15" s="63"/>
      <c r="J15" s="63"/>
      <c r="K15" s="63"/>
      <c r="L15" s="63"/>
      <c r="M15" s="63"/>
    </row>
    <row r="16" ht="159" customHeight="1" spans="1:13">
      <c r="A16" s="34" t="s">
        <v>33</v>
      </c>
      <c r="B16" s="35"/>
      <c r="C16" s="35"/>
      <c r="D16" s="35"/>
      <c r="E16" s="35"/>
      <c r="F16" s="36"/>
      <c r="G16" s="34"/>
      <c r="H16" s="35"/>
      <c r="I16" s="34"/>
      <c r="J16" s="34"/>
      <c r="K16" s="34"/>
      <c r="L16" s="34"/>
      <c r="M16" s="34"/>
    </row>
    <row r="17" ht="14.25" spans="1:13">
      <c r="A17" s="71" t="s">
        <v>34</v>
      </c>
      <c r="B17" s="39"/>
      <c r="C17" s="39"/>
      <c r="D17" s="39"/>
      <c r="E17" s="72"/>
      <c r="F17" s="73"/>
      <c r="G17" s="74"/>
      <c r="H17" s="54" t="s">
        <v>35</v>
      </c>
      <c r="I17" s="54"/>
      <c r="J17" s="54"/>
      <c r="K17" s="54"/>
      <c r="L17" s="54"/>
      <c r="M17" s="54"/>
    </row>
    <row r="18" ht="14.25" spans="1:13">
      <c r="A18" s="71"/>
      <c r="B18" s="39"/>
      <c r="C18" s="39"/>
      <c r="D18" s="39"/>
      <c r="E18" s="75"/>
      <c r="F18" s="76"/>
      <c r="G18" s="77"/>
      <c r="H18" s="78" t="s">
        <v>36</v>
      </c>
      <c r="I18" s="54"/>
      <c r="J18" s="54"/>
      <c r="K18" s="54"/>
      <c r="L18" s="54"/>
      <c r="M18" s="54"/>
    </row>
    <row r="19" ht="14.25" spans="1:13">
      <c r="A19" s="77"/>
      <c r="B19" s="39"/>
      <c r="C19" s="39"/>
      <c r="D19" s="39"/>
      <c r="E19" s="39"/>
      <c r="F19" s="76"/>
      <c r="G19" s="77"/>
      <c r="H19" s="78" t="s">
        <v>37</v>
      </c>
      <c r="I19" s="54"/>
      <c r="J19" s="54"/>
      <c r="K19" s="54"/>
      <c r="L19" s="54"/>
      <c r="M19" s="54"/>
    </row>
    <row r="21" ht="14.25" spans="1:1">
      <c r="A21" s="79"/>
    </row>
  </sheetData>
  <mergeCells count="9">
    <mergeCell ref="A1:M1"/>
    <mergeCell ref="B15:D15"/>
    <mergeCell ref="A16:M16"/>
    <mergeCell ref="E17:G17"/>
    <mergeCell ref="H17:M17"/>
    <mergeCell ref="H18:M18"/>
    <mergeCell ref="H19:M19"/>
    <mergeCell ref="A17:D19"/>
    <mergeCell ref="E18:G19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topLeftCell="A10" workbookViewId="0">
      <selection activeCell="E7" sqref="E7"/>
    </sheetView>
  </sheetViews>
  <sheetFormatPr defaultColWidth="9" defaultRowHeight="13.5"/>
  <cols>
    <col min="1" max="1" width="3.61666666666667" style="3" customWidth="1"/>
    <col min="2" max="2" width="11.875" style="4" customWidth="1"/>
    <col min="3" max="3" width="14" style="5" customWidth="1"/>
    <col min="4" max="4" width="10.7583333333333" style="5" customWidth="1"/>
    <col min="5" max="5" width="11.725" style="4" customWidth="1"/>
    <col min="6" max="6" width="10" style="6" customWidth="1"/>
    <col min="7" max="7" width="10.5" style="3" customWidth="1"/>
    <col min="8" max="8" width="4.75833333333333" style="4" customWidth="1"/>
    <col min="9" max="9" width="9" style="3" customWidth="1"/>
    <col min="10" max="10" width="6.09166666666667" style="3" customWidth="1"/>
    <col min="11" max="11" width="8.625" style="3" customWidth="1"/>
    <col min="12" max="12" width="17.625" style="3" customWidth="1"/>
    <col min="13" max="13" width="12.125" style="7" customWidth="1"/>
  </cols>
  <sheetData>
    <row r="1" ht="21" customHeight="1" spans="1:13">
      <c r="A1" s="8" t="s">
        <v>38</v>
      </c>
      <c r="B1" s="9"/>
      <c r="C1" s="10"/>
      <c r="D1" s="10"/>
      <c r="E1" s="9"/>
      <c r="F1" s="11"/>
      <c r="G1" s="12"/>
      <c r="H1" s="9"/>
      <c r="I1" s="12"/>
      <c r="J1" s="12"/>
      <c r="K1" s="12"/>
      <c r="L1" s="12"/>
      <c r="M1" s="49"/>
    </row>
    <row r="2" s="1" customFormat="1" ht="28.5" spans="1:13">
      <c r="A2" s="13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5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</row>
    <row r="3" s="2" customFormat="1" ht="39" customHeight="1" spans="1:13">
      <c r="A3" s="16">
        <v>1</v>
      </c>
      <c r="B3" s="17" t="s">
        <v>39</v>
      </c>
      <c r="C3" s="18" t="s">
        <v>40</v>
      </c>
      <c r="D3" s="19" t="s">
        <v>41</v>
      </c>
      <c r="E3" s="20">
        <v>42.75917898</v>
      </c>
      <c r="F3" s="20"/>
      <c r="G3" s="21"/>
      <c r="H3" s="22"/>
      <c r="I3" s="50"/>
      <c r="J3" s="50"/>
      <c r="K3" s="50" t="s">
        <v>42</v>
      </c>
      <c r="L3" s="19" t="s">
        <v>43</v>
      </c>
      <c r="M3" s="21" t="s">
        <v>44</v>
      </c>
    </row>
    <row r="4" s="2" customFormat="1" ht="24" customHeight="1" spans="1:13">
      <c r="A4" s="16">
        <v>2</v>
      </c>
      <c r="B4" s="17" t="s">
        <v>45</v>
      </c>
      <c r="C4" s="23" t="s">
        <v>46</v>
      </c>
      <c r="D4" s="24" t="s">
        <v>47</v>
      </c>
      <c r="E4" s="20">
        <v>3.771036</v>
      </c>
      <c r="F4" s="20"/>
      <c r="G4" s="21"/>
      <c r="H4" s="22"/>
      <c r="I4" s="50"/>
      <c r="J4" s="50"/>
      <c r="K4" s="50" t="s">
        <v>42</v>
      </c>
      <c r="L4" s="19" t="s">
        <v>48</v>
      </c>
      <c r="M4" s="51"/>
    </row>
    <row r="5" s="2" customFormat="1" ht="24" customHeight="1" spans="1:13">
      <c r="A5" s="16">
        <v>3</v>
      </c>
      <c r="B5" s="17" t="s">
        <v>45</v>
      </c>
      <c r="C5" s="23" t="s">
        <v>49</v>
      </c>
      <c r="D5" s="24" t="s">
        <v>47</v>
      </c>
      <c r="E5" s="20">
        <v>8.3008524</v>
      </c>
      <c r="F5" s="20"/>
      <c r="G5" s="21"/>
      <c r="H5" s="22"/>
      <c r="I5" s="50"/>
      <c r="J5" s="50"/>
      <c r="K5" s="50" t="s">
        <v>42</v>
      </c>
      <c r="L5" s="19" t="s">
        <v>48</v>
      </c>
      <c r="M5" s="51"/>
    </row>
    <row r="6" s="2" customFormat="1" ht="24" customHeight="1" spans="1:13">
      <c r="A6" s="16">
        <v>4</v>
      </c>
      <c r="B6" s="17" t="s">
        <v>50</v>
      </c>
      <c r="C6" s="23" t="s">
        <v>51</v>
      </c>
      <c r="D6" s="24" t="s">
        <v>47</v>
      </c>
      <c r="E6" s="20">
        <v>26.310217824</v>
      </c>
      <c r="F6" s="20"/>
      <c r="G6" s="21"/>
      <c r="H6" s="22"/>
      <c r="I6" s="50"/>
      <c r="J6" s="50"/>
      <c r="K6" s="50" t="s">
        <v>42</v>
      </c>
      <c r="L6" s="19" t="s">
        <v>52</v>
      </c>
      <c r="M6" s="51"/>
    </row>
    <row r="7" s="2" customFormat="1" ht="24" customHeight="1" spans="1:13">
      <c r="A7" s="16">
        <v>5</v>
      </c>
      <c r="B7" s="17" t="s">
        <v>53</v>
      </c>
      <c r="C7" s="23" t="s">
        <v>54</v>
      </c>
      <c r="D7" s="24" t="s">
        <v>28</v>
      </c>
      <c r="E7" s="20">
        <v>0.156309504</v>
      </c>
      <c r="F7" s="20"/>
      <c r="G7" s="21"/>
      <c r="H7" s="22"/>
      <c r="I7" s="50"/>
      <c r="J7" s="50"/>
      <c r="K7" s="50" t="s">
        <v>42</v>
      </c>
      <c r="L7" s="19" t="s">
        <v>48</v>
      </c>
      <c r="M7" s="51"/>
    </row>
    <row r="8" s="2" customFormat="1" ht="24" customHeight="1" spans="1:13">
      <c r="A8" s="16">
        <v>6</v>
      </c>
      <c r="B8" s="17" t="s">
        <v>53</v>
      </c>
      <c r="C8" s="23" t="s">
        <v>55</v>
      </c>
      <c r="D8" s="24" t="s">
        <v>28</v>
      </c>
      <c r="E8" s="20">
        <v>0.156309504</v>
      </c>
      <c r="F8" s="20"/>
      <c r="G8" s="21"/>
      <c r="H8" s="22"/>
      <c r="I8" s="50"/>
      <c r="J8" s="50"/>
      <c r="K8" s="50" t="s">
        <v>42</v>
      </c>
      <c r="L8" s="19" t="s">
        <v>48</v>
      </c>
      <c r="M8" s="51"/>
    </row>
    <row r="9" s="2" customFormat="1" ht="24" customHeight="1" spans="1:13">
      <c r="A9" s="16">
        <v>7</v>
      </c>
      <c r="B9" s="17" t="s">
        <v>53</v>
      </c>
      <c r="C9" s="18" t="s">
        <v>56</v>
      </c>
      <c r="D9" s="24" t="s">
        <v>28</v>
      </c>
      <c r="E9" s="20">
        <v>0.206412</v>
      </c>
      <c r="F9" s="20"/>
      <c r="G9" s="21"/>
      <c r="H9" s="22"/>
      <c r="I9" s="50"/>
      <c r="J9" s="50"/>
      <c r="K9" s="50" t="s">
        <v>42</v>
      </c>
      <c r="L9" s="19" t="s">
        <v>48</v>
      </c>
      <c r="M9" s="51"/>
    </row>
    <row r="10" s="2" customFormat="1" ht="24" customHeight="1" spans="1:13">
      <c r="A10" s="16">
        <v>8</v>
      </c>
      <c r="B10" s="17" t="s">
        <v>53</v>
      </c>
      <c r="C10" s="18" t="s">
        <v>57</v>
      </c>
      <c r="D10" s="24" t="s">
        <v>28</v>
      </c>
      <c r="E10" s="20">
        <v>7.282600992</v>
      </c>
      <c r="F10" s="20"/>
      <c r="G10" s="21"/>
      <c r="H10" s="22"/>
      <c r="I10" s="50"/>
      <c r="J10" s="50"/>
      <c r="K10" s="50" t="s">
        <v>42</v>
      </c>
      <c r="L10" s="19" t="s">
        <v>48</v>
      </c>
      <c r="M10" s="51"/>
    </row>
    <row r="11" s="2" customFormat="1" ht="24" customHeight="1" spans="1:13">
      <c r="A11" s="16">
        <v>9</v>
      </c>
      <c r="B11" s="17" t="s">
        <v>58</v>
      </c>
      <c r="C11" s="23" t="s">
        <v>59</v>
      </c>
      <c r="D11" s="19" t="s">
        <v>60</v>
      </c>
      <c r="E11" s="20">
        <v>4.90273444559323</v>
      </c>
      <c r="F11" s="20"/>
      <c r="G11" s="21"/>
      <c r="H11" s="22"/>
      <c r="I11" s="50"/>
      <c r="J11" s="50"/>
      <c r="K11" s="50" t="s">
        <v>42</v>
      </c>
      <c r="L11" s="52" t="s">
        <v>61</v>
      </c>
      <c r="M11" s="51"/>
    </row>
    <row r="12" s="2" customFormat="1" ht="24" customHeight="1" spans="1:13">
      <c r="A12" s="16">
        <v>10</v>
      </c>
      <c r="B12" s="17" t="s">
        <v>58</v>
      </c>
      <c r="C12" s="23" t="s">
        <v>62</v>
      </c>
      <c r="D12" s="19" t="s">
        <v>60</v>
      </c>
      <c r="E12" s="20">
        <v>0.21898624</v>
      </c>
      <c r="F12" s="20"/>
      <c r="G12" s="21"/>
      <c r="H12" s="22"/>
      <c r="I12" s="50"/>
      <c r="J12" s="50"/>
      <c r="K12" s="50" t="s">
        <v>42</v>
      </c>
      <c r="L12" s="52" t="s">
        <v>61</v>
      </c>
      <c r="M12" s="51"/>
    </row>
    <row r="13" s="2" customFormat="1" ht="24" customHeight="1" spans="1:13">
      <c r="A13" s="16">
        <v>11</v>
      </c>
      <c r="B13" s="17" t="s">
        <v>63</v>
      </c>
      <c r="C13" s="23" t="s">
        <v>64</v>
      </c>
      <c r="D13" s="19" t="s">
        <v>60</v>
      </c>
      <c r="E13" s="20">
        <v>1.2135935448</v>
      </c>
      <c r="F13" s="20"/>
      <c r="G13" s="21"/>
      <c r="H13" s="22"/>
      <c r="I13" s="50"/>
      <c r="J13" s="50"/>
      <c r="K13" s="50" t="s">
        <v>42</v>
      </c>
      <c r="L13" s="52" t="s">
        <v>61</v>
      </c>
      <c r="M13" s="51"/>
    </row>
    <row r="14" s="2" customFormat="1" ht="24" customHeight="1" spans="1:13">
      <c r="A14" s="16">
        <v>12</v>
      </c>
      <c r="B14" s="17" t="s">
        <v>50</v>
      </c>
      <c r="C14" s="25" t="s">
        <v>65</v>
      </c>
      <c r="D14" s="24" t="s">
        <v>28</v>
      </c>
      <c r="E14" s="20">
        <v>194.129866764</v>
      </c>
      <c r="F14" s="20"/>
      <c r="G14" s="21"/>
      <c r="H14" s="22"/>
      <c r="I14" s="50"/>
      <c r="J14" s="50"/>
      <c r="K14" s="50" t="s">
        <v>66</v>
      </c>
      <c r="L14" s="19" t="s">
        <v>52</v>
      </c>
      <c r="M14" s="51" t="s">
        <v>67</v>
      </c>
    </row>
    <row r="15" s="2" customFormat="1" ht="24" customHeight="1" spans="1:13">
      <c r="A15" s="16">
        <v>13</v>
      </c>
      <c r="B15" s="17" t="s">
        <v>50</v>
      </c>
      <c r="C15" s="25" t="s">
        <v>68</v>
      </c>
      <c r="D15" s="24" t="s">
        <v>28</v>
      </c>
      <c r="E15" s="20">
        <v>109.34044928</v>
      </c>
      <c r="F15" s="20"/>
      <c r="G15" s="21"/>
      <c r="H15" s="22"/>
      <c r="I15" s="50"/>
      <c r="J15" s="50"/>
      <c r="K15" s="50" t="s">
        <v>66</v>
      </c>
      <c r="L15" s="19" t="s">
        <v>52</v>
      </c>
      <c r="M15" s="51" t="s">
        <v>67</v>
      </c>
    </row>
    <row r="16" s="2" customFormat="1" ht="24" customHeight="1" spans="1:13">
      <c r="A16" s="16">
        <v>14</v>
      </c>
      <c r="B16" s="17" t="s">
        <v>50</v>
      </c>
      <c r="C16" s="25" t="s">
        <v>69</v>
      </c>
      <c r="D16" s="24" t="s">
        <v>28</v>
      </c>
      <c r="E16" s="20">
        <v>40.31547926</v>
      </c>
      <c r="F16" s="20"/>
      <c r="G16" s="21"/>
      <c r="H16" s="22"/>
      <c r="I16" s="50"/>
      <c r="J16" s="50"/>
      <c r="K16" s="50" t="s">
        <v>66</v>
      </c>
      <c r="L16" s="19" t="s">
        <v>52</v>
      </c>
      <c r="M16" s="51" t="s">
        <v>67</v>
      </c>
    </row>
    <row r="17" s="2" customFormat="1" ht="28" customHeight="1" spans="1:13">
      <c r="A17" s="26"/>
      <c r="B17" s="27" t="s">
        <v>32</v>
      </c>
      <c r="C17" s="28"/>
      <c r="D17" s="29"/>
      <c r="E17" s="30">
        <f>SUM(E3:E16)</f>
        <v>439.064026738393</v>
      </c>
      <c r="F17" s="31"/>
      <c r="G17" s="32"/>
      <c r="H17" s="33"/>
      <c r="I17" s="53"/>
      <c r="J17" s="53"/>
      <c r="K17" s="53"/>
      <c r="L17" s="53"/>
      <c r="M17" s="26"/>
    </row>
    <row r="18" ht="165" customHeight="1" spans="1:13">
      <c r="A18" s="34" t="s">
        <v>33</v>
      </c>
      <c r="B18" s="35"/>
      <c r="C18" s="35"/>
      <c r="D18" s="35"/>
      <c r="E18" s="35"/>
      <c r="F18" s="36"/>
      <c r="G18" s="34"/>
      <c r="H18" s="35"/>
      <c r="I18" s="34"/>
      <c r="J18" s="34"/>
      <c r="K18" s="34"/>
      <c r="L18" s="34"/>
      <c r="M18" s="34"/>
    </row>
    <row r="19" ht="14.25" spans="1:13">
      <c r="A19" s="37" t="s">
        <v>34</v>
      </c>
      <c r="B19" s="38"/>
      <c r="C19" s="39"/>
      <c r="D19" s="39"/>
      <c r="E19" s="40"/>
      <c r="F19" s="41"/>
      <c r="G19" s="42"/>
      <c r="H19" s="43" t="s">
        <v>35</v>
      </c>
      <c r="I19" s="43"/>
      <c r="J19" s="43"/>
      <c r="K19" s="43"/>
      <c r="L19" s="43"/>
      <c r="M19" s="54"/>
    </row>
    <row r="20" ht="14.25" spans="1:13">
      <c r="A20" s="37"/>
      <c r="B20" s="38"/>
      <c r="C20" s="39"/>
      <c r="D20" s="39"/>
      <c r="E20" s="44"/>
      <c r="F20" s="45"/>
      <c r="G20" s="46"/>
      <c r="H20" s="47" t="s">
        <v>36</v>
      </c>
      <c r="I20" s="43"/>
      <c r="J20" s="43"/>
      <c r="K20" s="43"/>
      <c r="L20" s="43"/>
      <c r="M20" s="54"/>
    </row>
    <row r="21" ht="14.25" spans="1:13">
      <c r="A21" s="46"/>
      <c r="B21" s="38"/>
      <c r="C21" s="39"/>
      <c r="D21" s="39"/>
      <c r="E21" s="38"/>
      <c r="F21" s="45"/>
      <c r="G21" s="46"/>
      <c r="H21" s="47" t="s">
        <v>37</v>
      </c>
      <c r="I21" s="43"/>
      <c r="J21" s="43"/>
      <c r="K21" s="43"/>
      <c r="L21" s="43"/>
      <c r="M21" s="54"/>
    </row>
    <row r="23" ht="14.25" spans="1:1">
      <c r="A23" s="48"/>
    </row>
  </sheetData>
  <mergeCells count="9">
    <mergeCell ref="A1:M1"/>
    <mergeCell ref="B17:D17"/>
    <mergeCell ref="A18:M18"/>
    <mergeCell ref="E19:G19"/>
    <mergeCell ref="H19:M19"/>
    <mergeCell ref="H20:M20"/>
    <mergeCell ref="H21:M21"/>
    <mergeCell ref="A19:D21"/>
    <mergeCell ref="E20:G2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1包</vt:lpstr>
      <vt:lpstr>2包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2023-07-21T02:36:42Z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F32DCBAA4A9B48E6BDE46F4775E9E795</vt:lpwstr>
  </property>
</Properties>
</file>